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00" windowWidth="27495" windowHeight="11955"/>
  </bookViews>
  <sheets>
    <sheet name="Документ" sheetId="2" r:id="rId1"/>
  </sheets>
  <definedNames>
    <definedName name="_xlnm.Print_Titles" localSheetId="0">Документ!$13:$13</definedName>
  </definedNames>
  <calcPr calcId="145621"/>
</workbook>
</file>

<file path=xl/calcChain.xml><?xml version="1.0" encoding="utf-8"?>
<calcChain xmlns="http://schemas.openxmlformats.org/spreadsheetml/2006/main">
  <c r="D33" i="2" l="1"/>
  <c r="D52" i="2" s="1"/>
</calcChain>
</file>

<file path=xl/sharedStrings.xml><?xml version="1.0" encoding="utf-8"?>
<sst xmlns="http://schemas.openxmlformats.org/spreadsheetml/2006/main" count="124" uniqueCount="87">
  <si>
    <t>Единица измерения: тыс.руб.</t>
  </si>
  <si>
    <t>Код администратора/ведомства</t>
  </si>
  <si>
    <t>Код БК доходов через пробел (xxx x xx xx xxx xx xxxx xxx)</t>
  </si>
  <si>
    <t>Наименование БК доходов</t>
  </si>
  <si>
    <t>1</t>
  </si>
  <si>
    <t>2</t>
  </si>
  <si>
    <t>4</t>
  </si>
  <si>
    <t>5</t>
  </si>
  <si>
    <t>182</t>
  </si>
  <si>
    <t>182 1 01 02 010 01 1000 110</t>
  </si>
  <si>
    <t>Федеральная налоговая служба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</si>
  <si>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</si>
  <si>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182 1 01 02 010 01 2100 110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</si>
  <si>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</si>
  <si>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182 1 01 02 010 01 3000 110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</si>
  <si>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</si>
  <si>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182 1 01 02 010 01 4000 110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</si>
  <si>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(Прочие поступления)</t>
  </si>
  <si>
    <t>182 1 01 02 020 01 1000 110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</si>
  <si>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(Cумма платежа (перерасчеты, недоимка и задолженность по соответствующему платежу, в том числе по отмененному))</t>
  </si>
  <si>
    <t>182 1 01 02 020 01 2100 110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</si>
  <si>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</si>
  <si>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182 1 01 02 020 01 3000 110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</si>
  <si>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</si>
  <si>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182 1 01 02 030 01 1000 110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</si>
  <si>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(Cумма платежа (перерасчеты, недоимка и задолженность по соответствующему платежу, в том числе по отмененному))</t>
  </si>
  <si>
    <t>182 1 01 02 030 01 2100 110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</si>
  <si>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</si>
  <si>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182 1 01 02 030 01 3000 110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</si>
  <si>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</si>
  <si>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182 1 05 03 010 01 1000 110</t>
  </si>
  <si>
    <t>Единый сельскохозяйственный налог (Cумма платежа (перерасчеты, недоимка и задолженность по соответствующему платежу, в том числе по отмененному))</t>
  </si>
  <si>
    <t>182 1 05 03 010 01 2100 110</t>
  </si>
  <si>
    <t>Единый сельскохозяйственный налог</t>
  </si>
  <si>
    <t>182 1 06 01 030 10 1000 110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</si>
  <si>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</si>
  <si>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182 1 06 01 030 10 2100 110</t>
  </si>
  <si>
    <t>182 1 06 06 033 10 1000 110</t>
  </si>
  <si>
    <t>Земельный налог с организаций, обладающих земельным участком, расположенным в границах сельских поселений</t>
  </si>
  <si>
    <t>182 1 06 06 033 10 2100 110</t>
  </si>
  <si>
    <t>182 1 06 06 043 10 1000 110</t>
  </si>
  <si>
    <t>Земельный налог с физических лиц, обладающих земельным участком, расположенным в границах сельских поселений</t>
  </si>
  <si>
    <t>182 1 06 06 043 10 2100 110</t>
  </si>
  <si>
    <t>925</t>
  </si>
  <si>
    <t>925 1 11 05 035 10 0000 120</t>
  </si>
  <si>
    <t>Администрация сельского поселения "Койгородок"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</si>
  <si>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</si>
  <si>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925 1 11 09 045 10 0000 120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</si>
  <si>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</si>
  <si>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925 1 13 02 065 10 0000 130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</si>
  <si>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</si>
  <si>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925 1 13 02 995 10 0000 130</t>
  </si>
  <si>
    <t>Прочие доходы от компенсации затрат бюджетов сельских поселений</t>
  </si>
  <si>
    <t>925 1 16 10 123 01 0101 140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</si>
  <si>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</si>
  <si>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925 1 17 05 050 10 0000 180</t>
  </si>
  <si>
    <t>Прочие неналоговые доходы бюджетов сельских поселений</t>
  </si>
  <si>
    <t>925 2 02 25 555 10 0000 150</t>
  </si>
  <si>
    <t>Субсидии бюджетам сельских поселений на реализацию программ формирования современной городской среды</t>
  </si>
  <si>
    <t>925 2 02 25 576 10 0000 150</t>
  </si>
  <si>
    <t>Субсидии бюджетам сельских поселений на обеспечение комплексного развития сельских территорий</t>
  </si>
  <si>
    <t>925 2 02 29 999 10 0000 150</t>
  </si>
  <si>
    <t>Прочие субсидии бюджетам сельских поселений</t>
  </si>
  <si>
    <t>925 2 02 30 024 10 0000 150</t>
  </si>
  <si>
    <t>Субвенции бюджетам сельских поселений на выполнение передаваемых полномочий субъектов Российской Федерации</t>
  </si>
  <si>
    <t>925 2 02 35 118 10 0000 150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</si>
  <si>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</si>
  <si>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925 2 02 40 014 10 0000 150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</si>
  <si>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</si>
  <si>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925 2 02 49 999 10 0000 150</t>
  </si>
  <si>
    <t>Прочие межбюджетные трансферты, передаваемые бюджетам сельских поселений</t>
  </si>
  <si>
    <t>925 2 07 05 020 10 0000 150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</si>
  <si>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</si>
  <si>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925 2 07 05 030 10 0000 150</t>
  </si>
  <si>
    <t>Прочие безвозмездные поступления в бюджеты сельских поселений</t>
  </si>
  <si>
    <t>992</t>
  </si>
  <si>
    <t>992 2 02 16 001 10 0000 150</t>
  </si>
  <si>
    <t>Финансовое управление администрации муниципального района "Койгородский"</t>
  </si>
  <si>
    <t>Дотации бюджетам сельских поселений на выравнивание бюджетной обеспеченности из бюджетов муниципальных районов</t>
  </si>
  <si>
    <t>Итого:</t>
  </si>
  <si>
    <t>Поступление на счет бюджета</t>
  </si>
  <si>
    <t>Приложение 1</t>
  </si>
  <si>
    <t>к решению Совета СП "Койгородок"</t>
  </si>
  <si>
    <t>"Об  утверждении отчета об исполнении бюджета</t>
  </si>
  <si>
    <t>ДОХОДЫ</t>
  </si>
  <si>
    <t xml:space="preserve"> МО СП "Койгородок" за 2020 год"</t>
  </si>
  <si>
    <t>бюджета муниципального образования сельского поселения "Койгородок" за 2020 год по кодам класификации доходов бюджетов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</si>
</sst>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"/>
  </numFmts>
  <fonts count="12" x14ac:knownFonts="1">
    <font>
      <sz val="11"/>
      <name val="Calibri"/>
      <family val="2"/>
      <scheme val="minor"/>
    </font>
    <font>
      <b/>
      <sz val="12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 Cyr"/>
    </font>
    <font>
      <sz val="10"/>
      <color rgb="FF000000"/>
      <name val="Arial"/>
    </font>
    <font>
      <b/>
      <sz val="11"/>
      <color rgb="FF000000"/>
      <name val="Arial"/>
    </font>
    <font>
      <sz val="11"/>
      <name val="Calibri"/>
      <family val="2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DCE6F2"/>
      </patternFill>
    </fill>
    <fill>
      <patternFill patternType="solid">
        <fgColor rgb="FFF1F5F9"/>
      </patternFill>
    </fill>
    <fill>
      <patternFill patternType="solid">
        <fgColor rgb="FFFFD5AB"/>
      </patternFill>
    </fill>
  </fills>
  <borders count="25">
    <border>
      <left/>
      <right/>
      <top/>
      <bottom/>
      <diagonal/>
    </border>
    <border>
      <left/>
      <right/>
      <top/>
      <bottom/>
      <diagonal/>
    </border>
    <border>
      <left style="thin">
        <color rgb="FFA6A6A6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A6A6A6"/>
      </right>
      <top style="thin">
        <color rgb="FFA6A6A6"/>
      </top>
      <bottom style="thin">
        <color rgb="FFD9D9D9"/>
      </bottom>
      <diagonal/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A6A6A6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thin">
        <color rgb="FFBFBFBF"/>
      </left>
      <right/>
      <top style="thin">
        <color rgb="FFBFBFBF"/>
      </top>
      <bottom style="medium">
        <color rgb="FFFAC090"/>
      </bottom>
      <diagonal/>
    </border>
    <border>
      <left/>
      <right/>
      <top style="thin">
        <color rgb="FFBFBFBF"/>
      </top>
      <bottom style="medium">
        <color rgb="FFFAC090"/>
      </bottom>
      <diagonal/>
    </border>
    <border>
      <left/>
      <right style="thin">
        <color rgb="FFBFBFBF"/>
      </right>
      <top style="thin">
        <color rgb="FFBFBFBF"/>
      </top>
      <bottom style="medium">
        <color rgb="FFFAC090"/>
      </bottom>
      <diagonal/>
    </border>
    <border>
      <left style="thin">
        <color rgb="FFFAC090"/>
      </left>
      <right/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/>
      <diagonal/>
    </border>
    <border>
      <left style="thin">
        <color rgb="FFD9D9D9"/>
      </left>
      <right/>
      <top style="thin">
        <color rgb="FFA6A6A6"/>
      </top>
      <bottom style="thin">
        <color rgb="FFB9CDE5"/>
      </bottom>
      <diagonal/>
    </border>
    <border>
      <left/>
      <right style="thin">
        <color rgb="FFD9D9D9"/>
      </right>
      <top style="thin">
        <color rgb="FFA6A6A6"/>
      </top>
      <bottom style="thin">
        <color rgb="FFB9CDE5"/>
      </bottom>
      <diagonal/>
    </border>
    <border>
      <left style="thin">
        <color rgb="FFD9D9D9"/>
      </left>
      <right/>
      <top style="thin">
        <color rgb="FFD9D9D9"/>
      </top>
      <bottom style="thin">
        <color rgb="FFB9CDE5"/>
      </bottom>
      <diagonal/>
    </border>
    <border>
      <left/>
      <right style="thin">
        <color rgb="FFD9D9D9"/>
      </right>
      <top style="thin">
        <color rgb="FFD9D9D9"/>
      </top>
      <bottom style="thin">
        <color rgb="FFB9CDE5"/>
      </bottom>
      <diagonal/>
    </border>
  </borders>
  <cellStyleXfs count="38">
    <xf numFmtId="0" fontId="0" fillId="0" borderId="0"/>
    <xf numFmtId="0" fontId="1" fillId="0" borderId="1">
      <alignment horizontal="center" vertical="top" wrapText="1"/>
    </xf>
    <xf numFmtId="0" fontId="2" fillId="0" borderId="1">
      <alignment horizontal="right" vertical="top" wrapText="1"/>
    </xf>
    <xf numFmtId="49" fontId="3" fillId="0" borderId="2">
      <alignment horizontal="center" vertical="center" wrapText="1"/>
    </xf>
    <xf numFmtId="49" fontId="3" fillId="0" borderId="3">
      <alignment horizontal="center" vertical="center" wrapText="1"/>
    </xf>
    <xf numFmtId="49" fontId="3" fillId="0" borderId="4">
      <alignment horizontal="center" vertical="center" wrapText="1"/>
    </xf>
    <xf numFmtId="49" fontId="3" fillId="0" borderId="5">
      <alignment horizontal="center" vertical="center" wrapText="1"/>
    </xf>
    <xf numFmtId="49" fontId="3" fillId="0" borderId="6">
      <alignment horizontal="center" vertical="center" wrapText="1"/>
    </xf>
    <xf numFmtId="49" fontId="3" fillId="0" borderId="7">
      <alignment horizontal="center" vertical="center" wrapText="1"/>
    </xf>
    <xf numFmtId="49" fontId="3" fillId="2" borderId="8">
      <alignment horizontal="center" vertical="top" shrinkToFit="1"/>
    </xf>
    <xf numFmtId="49" fontId="3" fillId="2" borderId="9">
      <alignment horizontal="center" vertical="top" shrinkToFit="1"/>
    </xf>
    <xf numFmtId="0" fontId="3" fillId="2" borderId="9">
      <alignment horizontal="left" vertical="top" wrapText="1"/>
    </xf>
    <xf numFmtId="164" fontId="3" fillId="2" borderId="10">
      <alignment horizontal="right" vertical="top" shrinkToFit="1"/>
    </xf>
    <xf numFmtId="49" fontId="4" fillId="0" borderId="11">
      <alignment horizontal="center" vertical="top" shrinkToFit="1"/>
    </xf>
    <xf numFmtId="49" fontId="2" fillId="0" borderId="12">
      <alignment horizontal="center" vertical="top" shrinkToFit="1"/>
    </xf>
    <xf numFmtId="0" fontId="2" fillId="0" borderId="12">
      <alignment horizontal="left" vertical="top" wrapText="1"/>
    </xf>
    <xf numFmtId="164" fontId="5" fillId="0" borderId="13">
      <alignment horizontal="right" vertical="top" shrinkToFit="1"/>
    </xf>
    <xf numFmtId="49" fontId="3" fillId="3" borderId="11">
      <alignment horizontal="center" vertical="top" shrinkToFit="1"/>
    </xf>
    <xf numFmtId="49" fontId="3" fillId="3" borderId="12">
      <alignment horizontal="center" vertical="top" shrinkToFit="1"/>
    </xf>
    <xf numFmtId="0" fontId="3" fillId="3" borderId="12">
      <alignment horizontal="left" vertical="top" wrapText="1"/>
    </xf>
    <xf numFmtId="164" fontId="3" fillId="3" borderId="13">
      <alignment horizontal="right" vertical="top" shrinkToFit="1"/>
    </xf>
    <xf numFmtId="0" fontId="2" fillId="0" borderId="14"/>
    <xf numFmtId="0" fontId="2" fillId="0" borderId="15"/>
    <xf numFmtId="0" fontId="2" fillId="0" borderId="16"/>
    <xf numFmtId="0" fontId="6" fillId="4" borderId="17"/>
    <xf numFmtId="0" fontId="6" fillId="4" borderId="18"/>
    <xf numFmtId="164" fontId="6" fillId="4" borderId="19">
      <alignment horizontal="right" shrinkToFit="1"/>
    </xf>
    <xf numFmtId="0" fontId="2" fillId="0" borderId="20"/>
    <xf numFmtId="0" fontId="2" fillId="0" borderId="1">
      <alignment horizontal="left" vertical="top" wrapText="1"/>
    </xf>
    <xf numFmtId="0" fontId="7" fillId="0" borderId="0"/>
    <xf numFmtId="0" fontId="7" fillId="0" borderId="0"/>
    <xf numFmtId="0" fontId="7" fillId="0" borderId="0"/>
    <xf numFmtId="0" fontId="2" fillId="0" borderId="1"/>
    <xf numFmtId="0" fontId="2" fillId="0" borderId="1"/>
    <xf numFmtId="4" fontId="6" fillId="4" borderId="19">
      <alignment horizontal="right" shrinkToFit="1"/>
    </xf>
    <xf numFmtId="4" fontId="3" fillId="2" borderId="10">
      <alignment horizontal="right" vertical="top" shrinkToFit="1"/>
    </xf>
    <xf numFmtId="4" fontId="3" fillId="3" borderId="13">
      <alignment horizontal="right" vertical="top" shrinkToFit="1"/>
    </xf>
    <xf numFmtId="4" fontId="5" fillId="0" borderId="13">
      <alignment horizontal="right" vertical="top" shrinkToFit="1"/>
    </xf>
  </cellStyleXfs>
  <cellXfs count="39">
    <xf numFmtId="0" fontId="0" fillId="0" borderId="0" xfId="0"/>
    <xf numFmtId="0" fontId="0" fillId="0" borderId="0" xfId="0" applyProtection="1">
      <protection locked="0"/>
    </xf>
    <xf numFmtId="49" fontId="3" fillId="0" borderId="2" xfId="3" applyNumberFormat="1" applyProtection="1">
      <alignment horizontal="center" vertical="center" wrapText="1"/>
    </xf>
    <xf numFmtId="49" fontId="3" fillId="0" borderId="3" xfId="4" applyNumberFormat="1" applyProtection="1">
      <alignment horizontal="center" vertical="center" wrapText="1"/>
    </xf>
    <xf numFmtId="49" fontId="3" fillId="0" borderId="4" xfId="5" applyNumberFormat="1" applyProtection="1">
      <alignment horizontal="center" vertical="center" wrapText="1"/>
    </xf>
    <xf numFmtId="49" fontId="3" fillId="0" borderId="5" xfId="6" applyNumberFormat="1" applyProtection="1">
      <alignment horizontal="center" vertical="center" wrapText="1"/>
    </xf>
    <xf numFmtId="49" fontId="3" fillId="0" borderId="6" xfId="7" applyNumberFormat="1" applyProtection="1">
      <alignment horizontal="center" vertical="center" wrapText="1"/>
    </xf>
    <xf numFmtId="49" fontId="3" fillId="0" borderId="7" xfId="8" applyNumberFormat="1" applyProtection="1">
      <alignment horizontal="center" vertical="center" wrapText="1"/>
    </xf>
    <xf numFmtId="49" fontId="3" fillId="2" borderId="8" xfId="9" applyNumberFormat="1" applyProtection="1">
      <alignment horizontal="center" vertical="top" shrinkToFit="1"/>
    </xf>
    <xf numFmtId="49" fontId="4" fillId="0" borderId="11" xfId="13" applyNumberFormat="1" applyProtection="1">
      <alignment horizontal="center" vertical="top" shrinkToFit="1"/>
    </xf>
    <xf numFmtId="49" fontId="2" fillId="0" borderId="12" xfId="14" applyNumberFormat="1" applyProtection="1">
      <alignment horizontal="center" vertical="top" shrinkToFit="1"/>
    </xf>
    <xf numFmtId="0" fontId="2" fillId="0" borderId="12" xfId="15" quotePrefix="1" applyNumberFormat="1" applyProtection="1">
      <alignment horizontal="left" vertical="top" wrapText="1"/>
    </xf>
    <xf numFmtId="0" fontId="2" fillId="0" borderId="14" xfId="21" applyNumberFormat="1" applyProtection="1"/>
    <xf numFmtId="0" fontId="2" fillId="0" borderId="15" xfId="22" applyNumberFormat="1" applyProtection="1"/>
    <xf numFmtId="0" fontId="6" fillId="4" borderId="17" xfId="24" applyNumberFormat="1" applyProtection="1"/>
    <xf numFmtId="0" fontId="6" fillId="4" borderId="18" xfId="25" applyNumberFormat="1" applyProtection="1"/>
    <xf numFmtId="0" fontId="2" fillId="0" borderId="20" xfId="27" applyNumberFormat="1" applyProtection="1"/>
    <xf numFmtId="165" fontId="3" fillId="2" borderId="10" xfId="12" applyNumberFormat="1" applyProtection="1">
      <alignment horizontal="right" vertical="top" shrinkToFit="1"/>
    </xf>
    <xf numFmtId="165" fontId="5" fillId="0" borderId="13" xfId="16" applyNumberFormat="1" applyProtection="1">
      <alignment horizontal="right" vertical="top" shrinkToFit="1"/>
    </xf>
    <xf numFmtId="165" fontId="2" fillId="0" borderId="16" xfId="23" applyNumberFormat="1" applyProtection="1"/>
    <xf numFmtId="165" fontId="6" fillId="4" borderId="19" xfId="26" applyNumberFormat="1" applyProtection="1">
      <alignment horizontal="right" shrinkToFit="1"/>
    </xf>
    <xf numFmtId="0" fontId="8" fillId="0" borderId="0" xfId="0" applyFont="1"/>
    <xf numFmtId="0" fontId="9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 vertical="top" wrapText="1"/>
    </xf>
    <xf numFmtId="0" fontId="1" fillId="0" borderId="1" xfId="1" applyNumberFormat="1" applyProtection="1">
      <alignment horizontal="center" vertical="top" wrapText="1"/>
    </xf>
    <xf numFmtId="0" fontId="1" fillId="0" borderId="1" xfId="1">
      <alignment horizontal="center" vertical="top" wrapText="1"/>
    </xf>
    <xf numFmtId="0" fontId="2" fillId="0" borderId="1" xfId="2" applyNumberFormat="1" applyProtection="1">
      <alignment horizontal="right" vertical="top" wrapText="1"/>
    </xf>
    <xf numFmtId="0" fontId="2" fillId="0" borderId="1" xfId="2">
      <alignment horizontal="right" vertical="top" wrapText="1"/>
    </xf>
    <xf numFmtId="0" fontId="2" fillId="0" borderId="1" xfId="28" applyNumberFormat="1" applyProtection="1">
      <alignment horizontal="left" vertical="top" wrapText="1"/>
    </xf>
    <xf numFmtId="0" fontId="2" fillId="0" borderId="1" xfId="28">
      <alignment horizontal="left" vertical="top" wrapText="1"/>
    </xf>
    <xf numFmtId="49" fontId="3" fillId="2" borderId="21" xfId="10" applyNumberFormat="1" applyBorder="1" applyAlignment="1" applyProtection="1">
      <alignment horizontal="center" vertical="top" shrinkToFit="1"/>
    </xf>
    <xf numFmtId="49" fontId="3" fillId="2" borderId="22" xfId="10" applyNumberFormat="1" applyBorder="1" applyAlignment="1" applyProtection="1">
      <alignment horizontal="center" vertical="top" shrinkToFit="1"/>
    </xf>
    <xf numFmtId="49" fontId="3" fillId="2" borderId="23" xfId="10" applyNumberFormat="1" applyBorder="1" applyAlignment="1" applyProtection="1">
      <alignment horizontal="center" vertical="top" shrinkToFit="1"/>
    </xf>
    <xf numFmtId="49" fontId="3" fillId="2" borderId="24" xfId="10" applyNumberFormat="1" applyBorder="1" applyAlignment="1" applyProtection="1">
      <alignment horizontal="center" vertical="top" shrinkToFit="1"/>
    </xf>
  </cellXfs>
  <cellStyles count="38">
    <cellStyle name="br" xfId="31"/>
    <cellStyle name="col" xfId="30"/>
    <cellStyle name="ex58" xfId="34"/>
    <cellStyle name="ex59" xfId="9"/>
    <cellStyle name="ex60" xfId="10"/>
    <cellStyle name="ex61" xfId="11"/>
    <cellStyle name="ex62" xfId="35"/>
    <cellStyle name="ex63" xfId="17"/>
    <cellStyle name="ex64" xfId="18"/>
    <cellStyle name="ex65" xfId="19"/>
    <cellStyle name="ex66" xfId="36"/>
    <cellStyle name="ex67" xfId="13"/>
    <cellStyle name="ex68" xfId="14"/>
    <cellStyle name="ex69" xfId="15"/>
    <cellStyle name="ex70" xfId="37"/>
    <cellStyle name="st57" xfId="2"/>
    <cellStyle name="st71" xfId="26"/>
    <cellStyle name="st72" xfId="12"/>
    <cellStyle name="st73" xfId="20"/>
    <cellStyle name="st74" xfId="16"/>
    <cellStyle name="style0" xfId="32"/>
    <cellStyle name="td" xfId="33"/>
    <cellStyle name="tr" xfId="29"/>
    <cellStyle name="xl_bot_header" xfId="7"/>
    <cellStyle name="xl_bot_left_header" xfId="6"/>
    <cellStyle name="xl_bot_right_header" xfId="8"/>
    <cellStyle name="xl_footer" xfId="28"/>
    <cellStyle name="xl_header" xfId="1"/>
    <cellStyle name="xl_top_header" xfId="4"/>
    <cellStyle name="xl_top_left_header" xfId="3"/>
    <cellStyle name="xl_top_right_header" xfId="5"/>
    <cellStyle name="xl_total_bot" xfId="27"/>
    <cellStyle name="xl_total_center" xfId="25"/>
    <cellStyle name="xl_total_left" xfId="24"/>
    <cellStyle name="xl_total_top" xfId="22"/>
    <cellStyle name="xl_total_top_left" xfId="21"/>
    <cellStyle name="xl_total_top_right" xfId="2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4"/>
  <sheetViews>
    <sheetView showGridLines="0" tabSelected="1" workbookViewId="0">
      <pane ySplit="13" topLeftCell="A14" activePane="bottomLeft" state="frozen"/>
      <selection pane="bottomLeft" activeCell="I5" sqref="I5"/>
    </sheetView>
  </sheetViews>
  <sheetFormatPr defaultRowHeight="15" x14ac:dyDescent="0.25"/>
  <cols>
    <col min="1" max="1" width="6.7109375" style="1" customWidth="1"/>
    <col min="2" max="2" width="27.5703125" style="1" customWidth="1"/>
    <col min="3" max="3" width="40.5703125" style="1" customWidth="1"/>
    <col min="4" max="4" width="17.7109375" style="1" customWidth="1"/>
    <col min="5" max="16384" width="9.140625" style="1"/>
  </cols>
  <sheetData>
    <row r="1" spans="1:4" x14ac:dyDescent="0.25">
      <c r="A1" s="21"/>
      <c r="B1" s="21"/>
      <c r="C1" s="21"/>
      <c r="D1" s="22" t="s">
        <v>81</v>
      </c>
    </row>
    <row r="2" spans="1:4" x14ac:dyDescent="0.25">
      <c r="A2" s="21"/>
      <c r="B2" s="21"/>
      <c r="C2" s="25" t="s">
        <v>82</v>
      </c>
      <c r="D2" s="25"/>
    </row>
    <row r="3" spans="1:4" x14ac:dyDescent="0.25">
      <c r="A3" s="21"/>
      <c r="B3" s="21"/>
      <c r="C3" s="25" t="s">
        <v>83</v>
      </c>
      <c r="D3" s="25"/>
    </row>
    <row r="4" spans="1:4" ht="27" customHeight="1" x14ac:dyDescent="0.25">
      <c r="A4" s="23"/>
      <c r="B4" s="24"/>
      <c r="C4" s="26" t="s">
        <v>85</v>
      </c>
      <c r="D4" s="26"/>
    </row>
    <row r="5" spans="1:4" ht="15.75" customHeight="1" x14ac:dyDescent="0.25">
      <c r="A5" s="27" t="s">
        <v>84</v>
      </c>
      <c r="B5" s="27"/>
      <c r="C5" s="27"/>
      <c r="D5" s="27"/>
    </row>
    <row r="6" spans="1:4" ht="38.25" customHeight="1" x14ac:dyDescent="0.25">
      <c r="A6" s="28" t="s">
        <v>86</v>
      </c>
      <c r="B6" s="28"/>
      <c r="C6" s="28"/>
      <c r="D6" s="28"/>
    </row>
    <row r="8" spans="1:4" ht="9" customHeight="1" x14ac:dyDescent="0.25"/>
    <row r="9" spans="1:4" ht="15" hidden="1" customHeight="1" x14ac:dyDescent="0.25">
      <c r="A9" s="29"/>
      <c r="B9" s="30"/>
      <c r="C9" s="30"/>
      <c r="D9" s="30"/>
    </row>
    <row r="10" spans="1:4" ht="15" hidden="1" customHeight="1" x14ac:dyDescent="0.25">
      <c r="A10" s="29"/>
      <c r="B10" s="30"/>
      <c r="C10" s="30"/>
      <c r="D10" s="30"/>
    </row>
    <row r="11" spans="1:4" ht="15.2" customHeight="1" x14ac:dyDescent="0.25">
      <c r="A11" s="31" t="s">
        <v>0</v>
      </c>
      <c r="B11" s="32"/>
      <c r="C11" s="32"/>
      <c r="D11" s="32"/>
    </row>
    <row r="12" spans="1:4" ht="76.5" x14ac:dyDescent="0.25">
      <c r="A12" s="2" t="s">
        <v>1</v>
      </c>
      <c r="B12" s="3" t="s">
        <v>2</v>
      </c>
      <c r="C12" s="3" t="s">
        <v>3</v>
      </c>
      <c r="D12" s="4" t="s">
        <v>80</v>
      </c>
    </row>
    <row r="13" spans="1:4" x14ac:dyDescent="0.25">
      <c r="A13" s="5" t="s">
        <v>4</v>
      </c>
      <c r="B13" s="6" t="s">
        <v>5</v>
      </c>
      <c r="C13" s="6" t="s">
        <v>6</v>
      </c>
      <c r="D13" s="7" t="s">
        <v>7</v>
      </c>
    </row>
    <row r="14" spans="1:4" x14ac:dyDescent="0.25">
      <c r="A14" s="8" t="s">
        <v>8</v>
      </c>
      <c r="B14" s="35" t="s">
        <v>10</v>
      </c>
      <c r="C14" s="36"/>
      <c r="D14" s="17">
        <v>2393.4933799999999</v>
      </c>
    </row>
    <row r="15" spans="1:4" ht="89.25" x14ac:dyDescent="0.25">
      <c r="A15" s="9" t="s">
        <v>8</v>
      </c>
      <c r="B15" s="10" t="s">
        <v>9</v>
      </c>
      <c r="C15" s="11" t="s">
        <v>11</v>
      </c>
      <c r="D15" s="18">
        <v>1337.1943699999999</v>
      </c>
    </row>
    <row r="16" spans="1:4" ht="102" x14ac:dyDescent="0.25">
      <c r="A16" s="9" t="s">
        <v>8</v>
      </c>
      <c r="B16" s="10" t="s">
        <v>12</v>
      </c>
      <c r="C16" s="11" t="s">
        <v>13</v>
      </c>
      <c r="D16" s="18">
        <v>4.2435099999999997</v>
      </c>
    </row>
    <row r="17" spans="1:4" ht="127.5" x14ac:dyDescent="0.25">
      <c r="A17" s="9" t="s">
        <v>8</v>
      </c>
      <c r="B17" s="10" t="s">
        <v>14</v>
      </c>
      <c r="C17" s="11" t="s">
        <v>15</v>
      </c>
      <c r="D17" s="18">
        <v>0.86263000000000001</v>
      </c>
    </row>
    <row r="18" spans="1:4" ht="102" x14ac:dyDescent="0.25">
      <c r="A18" s="9" t="s">
        <v>8</v>
      </c>
      <c r="B18" s="10" t="s">
        <v>16</v>
      </c>
      <c r="C18" s="11" t="s">
        <v>17</v>
      </c>
      <c r="D18" s="18">
        <v>-2.48E-3</v>
      </c>
    </row>
    <row r="19" spans="1:4" ht="15" customHeight="1" x14ac:dyDescent="0.25">
      <c r="A19" s="9" t="s">
        <v>8</v>
      </c>
      <c r="B19" s="10" t="s">
        <v>18</v>
      </c>
      <c r="C19" s="11" t="s">
        <v>19</v>
      </c>
      <c r="D19" s="18">
        <v>1.40022</v>
      </c>
    </row>
    <row r="20" spans="1:4" ht="153" x14ac:dyDescent="0.25">
      <c r="A20" s="9" t="s">
        <v>8</v>
      </c>
      <c r="B20" s="10" t="s">
        <v>20</v>
      </c>
      <c r="C20" s="11" t="s">
        <v>21</v>
      </c>
      <c r="D20" s="18">
        <v>1.465E-2</v>
      </c>
    </row>
    <row r="21" spans="1:4" ht="15.75" customHeight="1" x14ac:dyDescent="0.25">
      <c r="A21" s="9" t="s">
        <v>8</v>
      </c>
      <c r="B21" s="10" t="s">
        <v>22</v>
      </c>
      <c r="C21" s="11" t="s">
        <v>23</v>
      </c>
      <c r="D21" s="18">
        <v>0.02</v>
      </c>
    </row>
    <row r="22" spans="1:4" ht="89.25" x14ac:dyDescent="0.25">
      <c r="A22" s="9" t="s">
        <v>8</v>
      </c>
      <c r="B22" s="10" t="s">
        <v>24</v>
      </c>
      <c r="C22" s="11" t="s">
        <v>25</v>
      </c>
      <c r="D22" s="18">
        <v>4.8629100000000003</v>
      </c>
    </row>
    <row r="23" spans="1:4" ht="63.75" x14ac:dyDescent="0.25">
      <c r="A23" s="9" t="s">
        <v>8</v>
      </c>
      <c r="B23" s="10" t="s">
        <v>26</v>
      </c>
      <c r="C23" s="11" t="s">
        <v>27</v>
      </c>
      <c r="D23" s="18">
        <v>1.8630000000000001E-2</v>
      </c>
    </row>
    <row r="24" spans="1:4" ht="89.25" x14ac:dyDescent="0.25">
      <c r="A24" s="9" t="s">
        <v>8</v>
      </c>
      <c r="B24" s="10" t="s">
        <v>28</v>
      </c>
      <c r="C24" s="11" t="s">
        <v>29</v>
      </c>
      <c r="D24" s="18">
        <v>8.4860000000000005E-2</v>
      </c>
    </row>
    <row r="25" spans="1:4" ht="51" x14ac:dyDescent="0.25">
      <c r="A25" s="9" t="s">
        <v>8</v>
      </c>
      <c r="B25" s="10" t="s">
        <v>30</v>
      </c>
      <c r="C25" s="11" t="s">
        <v>31</v>
      </c>
      <c r="D25" s="18">
        <v>4.5129000000000001</v>
      </c>
    </row>
    <row r="26" spans="1:4" x14ac:dyDescent="0.25">
      <c r="A26" s="9" t="s">
        <v>8</v>
      </c>
      <c r="B26" s="10" t="s">
        <v>32</v>
      </c>
      <c r="C26" s="11" t="s">
        <v>33</v>
      </c>
      <c r="D26" s="18">
        <v>2.8147700000000002</v>
      </c>
    </row>
    <row r="27" spans="1:4" ht="51" x14ac:dyDescent="0.25">
      <c r="A27" s="9" t="s">
        <v>8</v>
      </c>
      <c r="B27" s="10" t="s">
        <v>34</v>
      </c>
      <c r="C27" s="11" t="s">
        <v>35</v>
      </c>
      <c r="D27" s="18">
        <v>415.22807</v>
      </c>
    </row>
    <row r="28" spans="1:4" ht="51" x14ac:dyDescent="0.25">
      <c r="A28" s="9" t="s">
        <v>8</v>
      </c>
      <c r="B28" s="10" t="s">
        <v>36</v>
      </c>
      <c r="C28" s="11" t="s">
        <v>35</v>
      </c>
      <c r="D28" s="18">
        <v>4.1634700000000002</v>
      </c>
    </row>
    <row r="29" spans="1:4" ht="51" x14ac:dyDescent="0.25">
      <c r="A29" s="9" t="s">
        <v>8</v>
      </c>
      <c r="B29" s="10" t="s">
        <v>37</v>
      </c>
      <c r="C29" s="11" t="s">
        <v>38</v>
      </c>
      <c r="D29" s="18">
        <v>391.51627000000002</v>
      </c>
    </row>
    <row r="30" spans="1:4" ht="51" x14ac:dyDescent="0.25">
      <c r="A30" s="9" t="s">
        <v>8</v>
      </c>
      <c r="B30" s="10" t="s">
        <v>39</v>
      </c>
      <c r="C30" s="11" t="s">
        <v>38</v>
      </c>
      <c r="D30" s="18">
        <v>0.96347000000000005</v>
      </c>
    </row>
    <row r="31" spans="1:4" ht="51" x14ac:dyDescent="0.25">
      <c r="A31" s="9" t="s">
        <v>8</v>
      </c>
      <c r="B31" s="10" t="s">
        <v>40</v>
      </c>
      <c r="C31" s="11" t="s">
        <v>41</v>
      </c>
      <c r="D31" s="18">
        <v>224.98414</v>
      </c>
    </row>
    <row r="32" spans="1:4" ht="51" x14ac:dyDescent="0.25">
      <c r="A32" s="9" t="s">
        <v>8</v>
      </c>
      <c r="B32" s="10" t="s">
        <v>42</v>
      </c>
      <c r="C32" s="11" t="s">
        <v>41</v>
      </c>
      <c r="D32" s="18">
        <v>0.61099000000000003</v>
      </c>
    </row>
    <row r="33" spans="1:4" x14ac:dyDescent="0.25">
      <c r="A33" s="8" t="s">
        <v>43</v>
      </c>
      <c r="B33" s="37" t="s">
        <v>45</v>
      </c>
      <c r="C33" s="38"/>
      <c r="D33" s="17">
        <f>SUM(D34:D48)</f>
        <v>37912.045850000002</v>
      </c>
    </row>
    <row r="34" spans="1:4" ht="76.5" x14ac:dyDescent="0.25">
      <c r="A34" s="9" t="s">
        <v>43</v>
      </c>
      <c r="B34" s="10" t="s">
        <v>44</v>
      </c>
      <c r="C34" s="11" t="s">
        <v>46</v>
      </c>
      <c r="D34" s="18">
        <v>625.16182000000003</v>
      </c>
    </row>
    <row r="35" spans="1:4" ht="89.25" x14ac:dyDescent="0.25">
      <c r="A35" s="9" t="s">
        <v>43</v>
      </c>
      <c r="B35" s="10" t="s">
        <v>47</v>
      </c>
      <c r="C35" s="11" t="s">
        <v>48</v>
      </c>
      <c r="D35" s="18">
        <v>144.93713</v>
      </c>
    </row>
    <row r="36" spans="1:4" ht="51" x14ac:dyDescent="0.25">
      <c r="A36" s="9" t="s">
        <v>43</v>
      </c>
      <c r="B36" s="10" t="s">
        <v>49</v>
      </c>
      <c r="C36" s="11" t="s">
        <v>50</v>
      </c>
      <c r="D36" s="18">
        <v>290.73183</v>
      </c>
    </row>
    <row r="37" spans="1:4" ht="25.5" x14ac:dyDescent="0.25">
      <c r="A37" s="9" t="s">
        <v>43</v>
      </c>
      <c r="B37" s="10" t="s">
        <v>51</v>
      </c>
      <c r="C37" s="11" t="s">
        <v>52</v>
      </c>
      <c r="D37" s="18">
        <v>5.8319999999999999</v>
      </c>
    </row>
    <row r="38" spans="1:4" ht="165.75" x14ac:dyDescent="0.25">
      <c r="A38" s="9" t="s">
        <v>43</v>
      </c>
      <c r="B38" s="10" t="s">
        <v>53</v>
      </c>
      <c r="C38" s="11" t="s">
        <v>54</v>
      </c>
      <c r="D38" s="18">
        <v>9.1898099999999996</v>
      </c>
    </row>
    <row r="39" spans="1:4" ht="25.5" x14ac:dyDescent="0.25">
      <c r="A39" s="9" t="s">
        <v>43</v>
      </c>
      <c r="B39" s="10" t="s">
        <v>55</v>
      </c>
      <c r="C39" s="11" t="s">
        <v>56</v>
      </c>
      <c r="D39" s="18">
        <v>162.06</v>
      </c>
    </row>
    <row r="40" spans="1:4" ht="38.25" x14ac:dyDescent="0.25">
      <c r="A40" s="9" t="s">
        <v>43</v>
      </c>
      <c r="B40" s="10" t="s">
        <v>57</v>
      </c>
      <c r="C40" s="11" t="s">
        <v>58</v>
      </c>
      <c r="D40" s="18">
        <v>1751.1310000000001</v>
      </c>
    </row>
    <row r="41" spans="1:4" ht="38.25" x14ac:dyDescent="0.25">
      <c r="A41" s="9" t="s">
        <v>43</v>
      </c>
      <c r="B41" s="10" t="s">
        <v>59</v>
      </c>
      <c r="C41" s="11" t="s">
        <v>60</v>
      </c>
      <c r="D41" s="18">
        <v>500</v>
      </c>
    </row>
    <row r="42" spans="1:4" ht="25.5" x14ac:dyDescent="0.25">
      <c r="A42" s="9" t="s">
        <v>43</v>
      </c>
      <c r="B42" s="10" t="s">
        <v>61</v>
      </c>
      <c r="C42" s="11" t="s">
        <v>62</v>
      </c>
      <c r="D42" s="18">
        <v>25197.649000000001</v>
      </c>
    </row>
    <row r="43" spans="1:4" ht="38.25" x14ac:dyDescent="0.25">
      <c r="A43" s="9" t="s">
        <v>43</v>
      </c>
      <c r="B43" s="10" t="s">
        <v>63</v>
      </c>
      <c r="C43" s="11" t="s">
        <v>64</v>
      </c>
      <c r="D43" s="18">
        <v>19.222999999999999</v>
      </c>
    </row>
    <row r="44" spans="1:4" ht="51" x14ac:dyDescent="0.25">
      <c r="A44" s="9" t="s">
        <v>43</v>
      </c>
      <c r="B44" s="10" t="s">
        <v>65</v>
      </c>
      <c r="C44" s="11" t="s">
        <v>66</v>
      </c>
      <c r="D44" s="18">
        <v>463.1</v>
      </c>
    </row>
    <row r="45" spans="1:4" ht="76.5" x14ac:dyDescent="0.25">
      <c r="A45" s="9" t="s">
        <v>43</v>
      </c>
      <c r="B45" s="10" t="s">
        <v>67</v>
      </c>
      <c r="C45" s="11" t="s">
        <v>68</v>
      </c>
      <c r="D45" s="18">
        <v>1166.4069199999999</v>
      </c>
    </row>
    <row r="46" spans="1:4" ht="38.25" x14ac:dyDescent="0.25">
      <c r="A46" s="9" t="s">
        <v>43</v>
      </c>
      <c r="B46" s="10" t="s">
        <v>69</v>
      </c>
      <c r="C46" s="11" t="s">
        <v>70</v>
      </c>
      <c r="D46" s="18">
        <v>7411.41572</v>
      </c>
    </row>
    <row r="47" spans="1:4" ht="51" x14ac:dyDescent="0.25">
      <c r="A47" s="9" t="s">
        <v>43</v>
      </c>
      <c r="B47" s="10" t="s">
        <v>71</v>
      </c>
      <c r="C47" s="11" t="s">
        <v>72</v>
      </c>
      <c r="D47" s="18">
        <v>149.20761999999999</v>
      </c>
    </row>
    <row r="48" spans="1:4" ht="25.5" x14ac:dyDescent="0.25">
      <c r="A48" s="9" t="s">
        <v>43</v>
      </c>
      <c r="B48" s="10" t="s">
        <v>73</v>
      </c>
      <c r="C48" s="11" t="s">
        <v>74</v>
      </c>
      <c r="D48" s="18">
        <v>16</v>
      </c>
    </row>
    <row r="49" spans="1:4" x14ac:dyDescent="0.25">
      <c r="A49" s="8" t="s">
        <v>75</v>
      </c>
      <c r="B49" s="37" t="s">
        <v>77</v>
      </c>
      <c r="C49" s="38"/>
      <c r="D49" s="17">
        <v>5253.42</v>
      </c>
    </row>
    <row r="50" spans="1:4" ht="38.25" x14ac:dyDescent="0.25">
      <c r="A50" s="9" t="s">
        <v>75</v>
      </c>
      <c r="B50" s="10" t="s">
        <v>76</v>
      </c>
      <c r="C50" s="11" t="s">
        <v>78</v>
      </c>
      <c r="D50" s="18">
        <v>5253.42</v>
      </c>
    </row>
    <row r="51" spans="1:4" ht="15.75" thickBot="1" x14ac:dyDescent="0.3">
      <c r="A51" s="12"/>
      <c r="B51" s="13"/>
      <c r="C51" s="13"/>
      <c r="D51" s="19"/>
    </row>
    <row r="52" spans="1:4" ht="15.75" thickBot="1" x14ac:dyDescent="0.3">
      <c r="A52" s="14" t="s">
        <v>79</v>
      </c>
      <c r="B52" s="15"/>
      <c r="C52" s="15"/>
      <c r="D52" s="20">
        <f>D14+D33+D49</f>
        <v>45558.95923</v>
      </c>
    </row>
    <row r="53" spans="1:4" x14ac:dyDescent="0.25">
      <c r="A53" s="16"/>
      <c r="B53" s="16"/>
      <c r="C53" s="16"/>
      <c r="D53" s="16"/>
    </row>
    <row r="54" spans="1:4" x14ac:dyDescent="0.25">
      <c r="A54" s="33"/>
      <c r="B54" s="34"/>
      <c r="C54" s="34"/>
      <c r="D54" s="34"/>
    </row>
  </sheetData>
  <mergeCells count="12">
    <mergeCell ref="A9:D9"/>
    <mergeCell ref="A10:D10"/>
    <mergeCell ref="A11:D11"/>
    <mergeCell ref="A54:D54"/>
    <mergeCell ref="B14:C14"/>
    <mergeCell ref="B33:C33"/>
    <mergeCell ref="B49:C49"/>
    <mergeCell ref="C2:D2"/>
    <mergeCell ref="C3:D3"/>
    <mergeCell ref="C4:D4"/>
    <mergeCell ref="A5:D5"/>
    <mergeCell ref="A6:D6"/>
  </mergeCells>
  <pageMargins left="0.7" right="0.7" top="0.75" bottom="0.75" header="0.3" footer="0.3"/>
  <pageSetup paperSize="9" fitToHeight="0" orientation="portrait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0&lt;/string&gt;&#10;    &lt;string&gt;31.12.2020&lt;/string&gt;&#10;  &lt;/DateInfo&gt;&#10;  &lt;Code&gt;MAKET_GENERATOR&lt;/Code&gt;&#10;  &lt;ObjectCode&gt;MAKET_GENERATOR&lt;/ObjectCode&gt;&#10;  &lt;DocName&gt;Приложение 1 для отчета Тонких (копия от 20.04.2020 3_21_55)&lt;/DocName&gt;&#10;  &lt;VariantName&gt;Приложение 1 для отчета Тонких (копия от 20.04.2020 3:21:55)&lt;/VariantName&gt;&#10;  &lt;VariantLink&gt;4349&lt;/VariantLink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1C000324-9958-480A-ACB4-0D8E4939F9E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E.A.Tonkih</dc:creator>
  <cp:lastModifiedBy>User</cp:lastModifiedBy>
  <dcterms:created xsi:type="dcterms:W3CDTF">2021-03-15T06:38:54Z</dcterms:created>
  <dcterms:modified xsi:type="dcterms:W3CDTF">2021-03-15T06:46:48Z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Приложение 1 для отчета Тонких (копия от 20.04.2020 3_21_55)(4).xlsx</vt:lpwstr>
  </property>
  <property fmtid="{D5CDD505-2E9C-101B-9397-08002B2CF9AE}" pid="3" name="Название отчета">
    <vt:lpwstr>Приложение 1 для отчета Тонких (копия от 20.04.2020 3_21_55)(4).xlsx</vt:lpwstr>
  </property>
  <property fmtid="{D5CDD505-2E9C-101B-9397-08002B2CF9AE}" pid="4" name="Версия клиента">
    <vt:lpwstr>20.2.13.12302 (.NET 4.0)</vt:lpwstr>
  </property>
  <property fmtid="{D5CDD505-2E9C-101B-9397-08002B2CF9AE}" pid="5" name="Версия базы">
    <vt:lpwstr>20.2.2842.1170809130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10.33.66.21</vt:lpwstr>
  </property>
  <property fmtid="{D5CDD505-2E9C-101B-9397-08002B2CF9AE}" pid="8" name="База">
    <vt:lpwstr>komi_2020</vt:lpwstr>
  </property>
  <property fmtid="{D5CDD505-2E9C-101B-9397-08002B2CF9AE}" pid="9" name="Пользователь">
    <vt:lpwstr>11-фу-тонких-еа</vt:lpwstr>
  </property>
  <property fmtid="{D5CDD505-2E9C-101B-9397-08002B2CF9AE}" pid="10" name="Шаблон">
    <vt:lpwstr>rep_maket.XLT</vt:lpwstr>
  </property>
  <property fmtid="{D5CDD505-2E9C-101B-9397-08002B2CF9AE}" pid="11" name="Локальная база">
    <vt:lpwstr>не используется</vt:lpwstr>
  </property>
</Properties>
</file>